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ariogov-my.sharepoint.com/personal/rachel_gagnon_ontario_ca/Documents/Documents/SOBR/afforestation and defforestation/"/>
    </mc:Choice>
  </mc:AlternateContent>
  <xr:revisionPtr revIDLastSave="22" documentId="8_{8EEB1A3A-E162-4279-B38E-593BC8F55F30}" xr6:coauthVersionLast="45" xr6:coauthVersionMax="45" xr10:uidLastSave="{46121D48-13A5-4399-A02D-AC959A755095}"/>
  <bookViews>
    <workbookView xWindow="28680" yWindow="-120" windowWidth="29040" windowHeight="15840" xr2:uid="{00000000-000D-0000-FFFF-FFFF00000000}"/>
  </bookViews>
  <sheets>
    <sheet name="defor afor" sheetId="2" r:id="rId1"/>
    <sheet name="Forest Ontario data " sheetId="4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4" l="1"/>
  <c r="F29" i="4"/>
</calcChain>
</file>

<file path=xl/sharedStrings.xml><?xml version="1.0" encoding="utf-8"?>
<sst xmlns="http://schemas.openxmlformats.org/spreadsheetml/2006/main" count="35" uniqueCount="20">
  <si>
    <t>Year</t>
  </si>
  <si>
    <t>Agriculture</t>
  </si>
  <si>
    <t>Built-up</t>
  </si>
  <si>
    <t>Forest Access Roads</t>
  </si>
  <si>
    <t>Transmission Lines</t>
  </si>
  <si>
    <t>Mines</t>
  </si>
  <si>
    <t>Oil and Gas</t>
  </si>
  <si>
    <t>Transportation</t>
  </si>
  <si>
    <t>Hydroelectricity</t>
  </si>
  <si>
    <t>Total</t>
  </si>
  <si>
    <t>Afforestation</t>
  </si>
  <si>
    <t>Deforestation</t>
  </si>
  <si>
    <t>Northern Ontario</t>
  </si>
  <si>
    <t>Southern Ontario</t>
  </si>
  <si>
    <t>Average annual area deforested from 2008–2018</t>
  </si>
  <si>
    <t>industrial sector</t>
  </si>
  <si>
    <t>N/A</t>
  </si>
  <si>
    <t>Area Afforested (hectares)</t>
  </si>
  <si>
    <t>Number of trees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</si>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</sst>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3" fontId="0" fillId="0" borderId="0" xfId="0" applyNumberFormat="1"/>
    <xf numFmtId="3" fontId="2" fillId="0" borderId="4" xfId="0" applyNumberFormat="1" applyFont="1" applyBorder="1" applyAlignment="1">
      <alignment horizontal="right" vertical="center" wrapText="1"/>
    </xf>
    <xf numFmtId="1" fontId="0" fillId="0" borderId="5" xfId="0" applyNumberFormat="1" applyBorder="1"/>
    <xf numFmtId="0" fontId="0" fillId="0" borderId="6" xfId="0" applyBorder="1"/>
    <xf numFmtId="1" fontId="0" fillId="0" borderId="7" xfId="0" applyNumberFormat="1" applyBorder="1"/>
    <xf numFmtId="0" fontId="0" fillId="0" borderId="8" xfId="0" applyBorder="1"/>
    <xf numFmtId="1" fontId="0" fillId="0" borderId="9" xfId="0" applyNumberFormat="1" applyBorder="1"/>
    <xf numFmtId="1" fontId="0" fillId="0" borderId="10" xfId="0" applyNumberFormat="1" applyBorder="1"/>
    <xf numFmtId="0" fontId="0" fillId="0" borderId="11" xfId="0" applyBorder="1"/>
    <xf numFmtId="1" fontId="0" fillId="0" borderId="12" xfId="0" applyNumberFormat="1" applyBorder="1"/>
    <xf numFmtId="1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3" xfId="0" applyBorder="1"/>
    <xf numFmtId="0" fontId="3" fillId="0" borderId="14" xfId="0" applyFont="1" applyFill="1" applyBorder="1"/>
    <xf numFmtId="0" fontId="0" fillId="0" borderId="15" xfId="0" applyFont="1" applyFill="1" applyBorder="1"/>
    <xf numFmtId="0" fontId="0" fillId="0" borderId="1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EB2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Teams%20documents%20affor%20and%20defor/Afforestation%20and%20Deforestation/Data/mnrf-sonr-22-DeforAffor_Table_wChart-2021-05-02.xlsx?0149FA4E" TargetMode="External"/><Relationship Id="rId1" Type="http://schemas.openxmlformats.org/officeDocument/2006/relationships/externalLinkPath" Target="file:///\\0149FA4E\mnrf-sonr-22-DeforAffor_Table_wChart-2021-05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or-affor"/>
    </sheetNames>
    <sheetDataSet>
      <sheetData sheetId="0">
        <row r="3">
          <cell r="B3" t="str">
            <v>Agriculture</v>
          </cell>
          <cell r="C3" t="str">
            <v>Built-up</v>
          </cell>
          <cell r="D3" t="str">
            <v>Forest Access Roads</v>
          </cell>
          <cell r="E3" t="str">
            <v>Transmission Lines</v>
          </cell>
          <cell r="F3" t="str">
            <v>Mines</v>
          </cell>
          <cell r="G3" t="str">
            <v>Oil and Gas</v>
          </cell>
          <cell r="H3" t="str">
            <v>Transportation</v>
          </cell>
        </row>
        <row r="4">
          <cell r="A4">
            <v>2008</v>
          </cell>
          <cell r="B4">
            <v>1080.144652508907</v>
          </cell>
          <cell r="C4">
            <v>692.06766149879979</v>
          </cell>
          <cell r="D4">
            <v>495.10128584467213</v>
          </cell>
          <cell r="E4">
            <v>80.177025086937789</v>
          </cell>
          <cell r="F4">
            <v>587.49225025484066</v>
          </cell>
          <cell r="G4">
            <v>0</v>
          </cell>
          <cell r="H4">
            <v>250.60987818586452</v>
          </cell>
        </row>
        <row r="5">
          <cell r="A5">
            <v>2009</v>
          </cell>
          <cell r="B5">
            <v>1156.8042687995107</v>
          </cell>
          <cell r="C5">
            <v>699.42762970208923</v>
          </cell>
          <cell r="D5">
            <v>439.61802257392708</v>
          </cell>
          <cell r="E5">
            <v>88.637926659848944</v>
          </cell>
          <cell r="F5">
            <v>595.38692007913073</v>
          </cell>
          <cell r="G5">
            <v>0</v>
          </cell>
          <cell r="H5">
            <v>240.90630674050877</v>
          </cell>
        </row>
        <row r="6">
          <cell r="A6">
            <v>2010</v>
          </cell>
          <cell r="B6">
            <v>1233.4638850901124</v>
          </cell>
          <cell r="C6">
            <v>706.78759790537879</v>
          </cell>
          <cell r="D6">
            <v>414.62853544205399</v>
          </cell>
          <cell r="E6">
            <v>97.09882823276007</v>
          </cell>
          <cell r="F6">
            <v>603.2815899034199</v>
          </cell>
          <cell r="G6">
            <v>0</v>
          </cell>
          <cell r="H6">
            <v>231.20273529515342</v>
          </cell>
        </row>
        <row r="7">
          <cell r="A7">
            <v>2011</v>
          </cell>
          <cell r="B7">
            <v>1664.9367942612471</v>
          </cell>
          <cell r="C7">
            <v>705.43223733775562</v>
          </cell>
          <cell r="D7">
            <v>1031.6606191992801</v>
          </cell>
          <cell r="E7">
            <v>114.65679116855911</v>
          </cell>
          <cell r="F7">
            <v>640.11419590644891</v>
          </cell>
          <cell r="G7">
            <v>2.6273135274505401</v>
          </cell>
          <cell r="H7">
            <v>224.75009090064137</v>
          </cell>
        </row>
        <row r="8">
          <cell r="A8">
            <v>2012</v>
          </cell>
          <cell r="B8">
            <v>2096.4097034323718</v>
          </cell>
          <cell r="C8">
            <v>704.07687677013348</v>
          </cell>
          <cell r="D8">
            <v>812.365493163466</v>
          </cell>
          <cell r="E8">
            <v>85.881335309064866</v>
          </cell>
          <cell r="F8">
            <v>596.94680190947781</v>
          </cell>
          <cell r="G8">
            <v>5.2546270549010803</v>
          </cell>
          <cell r="H8">
            <v>218.29744650612903</v>
          </cell>
        </row>
        <row r="9">
          <cell r="A9">
            <v>2013</v>
          </cell>
          <cell r="B9">
            <v>2527.8826126035069</v>
          </cell>
          <cell r="C9">
            <v>702.72151620251043</v>
          </cell>
          <cell r="D9">
            <v>860.44259532541002</v>
          </cell>
          <cell r="E9">
            <v>103.43929824486393</v>
          </cell>
          <cell r="F9">
            <v>633.77940791250694</v>
          </cell>
          <cell r="G9">
            <v>7.8819405823516302</v>
          </cell>
          <cell r="H9">
            <v>211.84480211161696</v>
          </cell>
        </row>
        <row r="10">
          <cell r="A10">
            <v>2014</v>
          </cell>
          <cell r="B10">
            <v>2959.3555217746321</v>
          </cell>
          <cell r="C10">
            <v>701.36615563488726</v>
          </cell>
          <cell r="D10">
            <v>433.282981485128</v>
          </cell>
          <cell r="E10">
            <v>120.99726118066292</v>
          </cell>
          <cell r="F10">
            <v>670.61201391553482</v>
          </cell>
          <cell r="G10">
            <v>10.5092541098022</v>
          </cell>
          <cell r="H10">
            <v>205.39215771710477</v>
          </cell>
        </row>
        <row r="11">
          <cell r="A11">
            <v>2015</v>
          </cell>
          <cell r="B11">
            <v>3390.8284309457676</v>
          </cell>
          <cell r="C11">
            <v>700.01079506726455</v>
          </cell>
          <cell r="D11">
            <v>649.58797883987404</v>
          </cell>
          <cell r="E11">
            <v>138.55522411646197</v>
          </cell>
          <cell r="F11">
            <v>707.4446199185636</v>
          </cell>
          <cell r="G11">
            <v>13.1365676372527</v>
          </cell>
          <cell r="H11">
            <v>198.9395133225926</v>
          </cell>
        </row>
        <row r="12">
          <cell r="A12">
            <v>2016</v>
          </cell>
          <cell r="B12">
            <v>3390.8284309457676</v>
          </cell>
          <cell r="C12">
            <v>700.01079506726455</v>
          </cell>
          <cell r="D12">
            <v>888.82787871360802</v>
          </cell>
          <cell r="E12">
            <v>138.55522411646197</v>
          </cell>
          <cell r="F12">
            <v>707.4446199185636</v>
          </cell>
          <cell r="G12">
            <v>13.1365676372527</v>
          </cell>
          <cell r="H12">
            <v>198.9395133225926</v>
          </cell>
        </row>
        <row r="13">
          <cell r="A13">
            <v>2017</v>
          </cell>
          <cell r="B13">
            <v>3390.8284309457676</v>
          </cell>
          <cell r="C13">
            <v>700.01079506726455</v>
          </cell>
          <cell r="D13">
            <v>606.15016223490204</v>
          </cell>
          <cell r="E13">
            <v>138.55522411646197</v>
          </cell>
          <cell r="F13">
            <v>707.4446199185636</v>
          </cell>
          <cell r="G13">
            <v>13.1365676372527</v>
          </cell>
          <cell r="H13">
            <v>198.9395133225926</v>
          </cell>
        </row>
        <row r="14">
          <cell r="A14">
            <v>2018</v>
          </cell>
          <cell r="B14">
            <v>3390.8284309457676</v>
          </cell>
          <cell r="C14">
            <v>700.01079506726455</v>
          </cell>
          <cell r="D14">
            <v>554.88828667253301</v>
          </cell>
          <cell r="E14">
            <v>138.55522411646197</v>
          </cell>
          <cell r="F14">
            <v>707.4446199185636</v>
          </cell>
          <cell r="G14">
            <v>13.1365676372527</v>
          </cell>
          <cell r="H14">
            <v>198.9395133225926</v>
          </cell>
        </row>
        <row r="23">
          <cell r="B23" t="str">
            <v>Afforestation</v>
          </cell>
          <cell r="C23" t="str">
            <v>Deforestation</v>
          </cell>
        </row>
        <row r="24">
          <cell r="A24">
            <v>2008</v>
          </cell>
          <cell r="B24">
            <v>717.21533515800002</v>
          </cell>
          <cell r="C24">
            <v>-3185.5927533800223</v>
          </cell>
        </row>
        <row r="25">
          <cell r="A25">
            <v>2009</v>
          </cell>
          <cell r="B25">
            <v>1177.4232149699999</v>
          </cell>
          <cell r="C25">
            <v>-3220.781074555015</v>
          </cell>
        </row>
        <row r="26">
          <cell r="A26">
            <v>2010</v>
          </cell>
          <cell r="B26">
            <v>1206.932506673</v>
          </cell>
          <cell r="C26">
            <v>-3286.4631718688788</v>
          </cell>
        </row>
        <row r="27">
          <cell r="A27">
            <v>2011</v>
          </cell>
          <cell r="B27">
            <v>1496.1543068569999</v>
          </cell>
          <cell r="C27">
            <v>-4384.1780423013824</v>
          </cell>
        </row>
        <row r="28">
          <cell r="A28">
            <v>2012</v>
          </cell>
          <cell r="B28">
            <v>1514.6002001300001</v>
          </cell>
          <cell r="C28">
            <v>-4519.2322841455443</v>
          </cell>
        </row>
        <row r="29">
          <cell r="A29">
            <v>2013</v>
          </cell>
          <cell r="B29">
            <v>1491.201176582</v>
          </cell>
          <cell r="C29">
            <v>-5047.9921729827674</v>
          </cell>
        </row>
        <row r="30">
          <cell r="A30">
            <v>2014</v>
          </cell>
          <cell r="B30">
            <v>1329.244121101</v>
          </cell>
          <cell r="C30">
            <v>-5101.5153458177519</v>
          </cell>
        </row>
        <row r="31">
          <cell r="A31">
            <v>2015</v>
          </cell>
          <cell r="B31">
            <v>1398.2398291970001</v>
          </cell>
          <cell r="C31">
            <v>-5798.503129847777</v>
          </cell>
        </row>
        <row r="32">
          <cell r="A32">
            <v>2016</v>
          </cell>
          <cell r="B32">
            <v>1359.3278980150001</v>
          </cell>
          <cell r="C32">
            <v>-6037.7430297215105</v>
          </cell>
        </row>
        <row r="33">
          <cell r="A33">
            <v>2017</v>
          </cell>
          <cell r="B33">
            <v>1165.7217074299999</v>
          </cell>
          <cell r="C33">
            <v>-5755.0653132428051</v>
          </cell>
        </row>
        <row r="34">
          <cell r="A34">
            <v>2018</v>
          </cell>
          <cell r="B34">
            <v>1182.113700654</v>
          </cell>
          <cell r="C34">
            <v>-5703.8034376804362</v>
          </cell>
        </row>
        <row r="47">
          <cell r="B47" t="str">
            <v>Northern Ontario</v>
          </cell>
          <cell r="C47" t="str">
            <v>Southern Ontario</v>
          </cell>
        </row>
        <row r="48">
          <cell r="A48">
            <v>2008</v>
          </cell>
          <cell r="B48">
            <v>1803.5387602819083</v>
          </cell>
          <cell r="C48">
            <v>1382.0539930981138</v>
          </cell>
        </row>
        <row r="49">
          <cell r="A49">
            <v>2009</v>
          </cell>
          <cell r="B49">
            <v>1801.1563619755186</v>
          </cell>
          <cell r="C49">
            <v>1419.6247125794966</v>
          </cell>
        </row>
        <row r="50">
          <cell r="A50">
            <v>2010</v>
          </cell>
          <cell r="B50">
            <v>1829.2677398080004</v>
          </cell>
          <cell r="C50">
            <v>1457.1954320608781</v>
          </cell>
        </row>
        <row r="51">
          <cell r="A51">
            <v>2011</v>
          </cell>
          <cell r="B51">
            <v>2474.431974732106</v>
          </cell>
          <cell r="C51">
            <v>1909.7460675692762</v>
          </cell>
        </row>
        <row r="52">
          <cell r="A52">
            <v>2012</v>
          </cell>
          <cell r="B52">
            <v>2203.2689998631713</v>
          </cell>
          <cell r="C52">
            <v>2315.9632842823726</v>
          </cell>
        </row>
        <row r="53">
          <cell r="A53">
            <v>2013</v>
          </cell>
          <cell r="B53">
            <v>2279.4782531919973</v>
          </cell>
          <cell r="C53">
            <v>2768.5139197907697</v>
          </cell>
        </row>
        <row r="54">
          <cell r="A54">
            <v>2014</v>
          </cell>
          <cell r="B54">
            <v>1880.4507905185942</v>
          </cell>
          <cell r="C54">
            <v>3221.0645552991577</v>
          </cell>
        </row>
        <row r="55">
          <cell r="A55">
            <v>2015</v>
          </cell>
          <cell r="B55">
            <v>2124.8879390402199</v>
          </cell>
          <cell r="C55">
            <v>3673.6151908075572</v>
          </cell>
        </row>
        <row r="56">
          <cell r="A56">
            <v>2016</v>
          </cell>
          <cell r="B56">
            <v>2364.1278389139534</v>
          </cell>
          <cell r="C56">
            <v>3673.6151908075572</v>
          </cell>
        </row>
        <row r="57">
          <cell r="A57">
            <v>2017</v>
          </cell>
          <cell r="B57">
            <v>2081.450122435248</v>
          </cell>
          <cell r="C57">
            <v>3673.6151908075572</v>
          </cell>
        </row>
        <row r="58">
          <cell r="A58">
            <v>2018</v>
          </cell>
          <cell r="B58">
            <v>2030.1882468728791</v>
          </cell>
          <cell r="C58">
            <v>3673.6151908075572</v>
          </cell>
        </row>
        <row r="68">
          <cell r="B68" t="str">
            <v>Northern Ontario</v>
          </cell>
          <cell r="C68" t="str">
            <v>Southern Ontario</v>
          </cell>
        </row>
        <row r="69">
          <cell r="A69" t="str">
            <v>Agriculture</v>
          </cell>
          <cell r="B69">
            <v>387.72055214457089</v>
          </cell>
          <cell r="C69">
            <v>2001.5804626057347</v>
          </cell>
        </row>
        <row r="70">
          <cell r="A70" t="str">
            <v>Built-up</v>
          </cell>
          <cell r="B70">
            <v>292.18170678869461</v>
          </cell>
          <cell r="C70">
            <v>408.90218914954295</v>
          </cell>
        </row>
        <row r="71">
          <cell r="A71" t="str">
            <v>Forest Access Roads</v>
          </cell>
          <cell r="B71">
            <v>653.2997441681274</v>
          </cell>
          <cell r="C71">
            <v>8.5551215151072502E-2</v>
          </cell>
        </row>
        <row r="72">
          <cell r="A72" t="str">
            <v>Transmission Lines</v>
          </cell>
          <cell r="B72">
            <v>94.413167884461785</v>
          </cell>
          <cell r="C72">
            <v>18.778592329042361</v>
          </cell>
        </row>
        <row r="73">
          <cell r="A73" t="str">
            <v>Mines</v>
          </cell>
          <cell r="B73">
            <v>473.10092849382124</v>
          </cell>
          <cell r="C73">
            <v>177.57104055668913</v>
          </cell>
        </row>
        <row r="74">
          <cell r="A74" t="str">
            <v>Oil and Gas</v>
          </cell>
          <cell r="B74">
            <v>7.1654005294105669</v>
          </cell>
          <cell r="C74"/>
        </row>
        <row r="75">
          <cell r="A75" t="str">
            <v>Transportation</v>
          </cell>
          <cell r="B75">
            <v>171.41368432124074</v>
          </cell>
          <cell r="C75">
            <v>44.837358473976465</v>
          </cell>
        </row>
        <row r="76">
          <cell r="A76" t="str">
            <v>Hydroelectricity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0"/>
  <sheetViews>
    <sheetView tabSelected="1" workbookViewId="0">
      <selection activeCell="E48" sqref="E48"/>
    </sheetView>
  </sheetViews>
  <sheetFormatPr defaultRowHeight="14.5" x14ac:dyDescent="0.35"/>
  <cols>
    <col min="1" max="1" width="21.7265625" bestFit="1" customWidth="1"/>
    <col min="2" max="2" width="13.453125" bestFit="1" customWidth="1"/>
    <col min="3" max="3" width="14.7265625" customWidth="1"/>
    <col min="4" max="4" width="18.81640625" bestFit="1" customWidth="1"/>
    <col min="5" max="5" width="17.81640625" bestFit="1" customWidth="1"/>
    <col min="6" max="6" width="10.7265625" bestFit="1" customWidth="1"/>
    <col min="7" max="7" width="10.453125" bestFit="1" customWidth="1"/>
    <col min="8" max="8" width="13.453125" bestFit="1" customWidth="1"/>
    <col min="9" max="9" width="15.26953125" bestFit="1" customWidth="1"/>
    <col min="11" max="11" width="15.54296875" bestFit="1" customWidth="1"/>
    <col min="12" max="12" width="10.453125" bestFit="1" customWidth="1"/>
    <col min="13" max="13" width="7.7265625" bestFit="1" customWidth="1"/>
    <col min="14" max="14" width="13.453125" bestFit="1" customWidth="1"/>
    <col min="15" max="15" width="10.7265625" bestFit="1" customWidth="1"/>
    <col min="16" max="16" width="6.1796875" bestFit="1" customWidth="1"/>
    <col min="17" max="17" width="10.453125" bestFit="1" customWidth="1"/>
    <col min="18" max="18" width="13.453125" bestFit="1" customWidth="1"/>
    <col min="19" max="19" width="6" bestFit="1" customWidth="1"/>
  </cols>
  <sheetData>
    <row r="1" spans="1:19" x14ac:dyDescent="0.35">
      <c r="B1" s="1"/>
      <c r="C1" s="1"/>
      <c r="D1" s="1"/>
      <c r="E1" s="1"/>
      <c r="F1" s="1"/>
      <c r="G1" s="1"/>
      <c r="H1" s="1"/>
      <c r="I1" s="1"/>
      <c r="L1" s="1"/>
      <c r="M1" s="1"/>
      <c r="N1" s="1"/>
      <c r="O1" s="1"/>
      <c r="P1" s="1"/>
      <c r="Q1" s="1"/>
      <c r="R1" s="1"/>
      <c r="S1" s="1"/>
    </row>
    <row r="2" spans="1:19" ht="15" thickBot="1" x14ac:dyDescent="0.4">
      <c r="B2" s="1"/>
      <c r="C2" s="1"/>
      <c r="D2" s="1"/>
      <c r="E2" s="1"/>
      <c r="F2" s="1"/>
      <c r="G2" s="1"/>
      <c r="H2" s="1"/>
      <c r="I2" s="1"/>
      <c r="L2" s="1"/>
      <c r="M2" s="1"/>
      <c r="N2" s="1"/>
      <c r="O2" s="1"/>
      <c r="P2" s="1"/>
      <c r="Q2" s="1"/>
      <c r="R2" s="1"/>
      <c r="S2" s="1"/>
    </row>
    <row r="3" spans="1:19" ht="15" thickBot="1" x14ac:dyDescent="0.4">
      <c r="A3" s="17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9" ht="15" customHeight="1" x14ac:dyDescent="0.35">
      <c r="A4" s="14">
        <v>2008</v>
      </c>
      <c r="B4" s="15">
        <v>1080.144652508907</v>
      </c>
      <c r="C4" s="15">
        <v>692.06766149879979</v>
      </c>
      <c r="D4" s="15">
        <v>495.10128584467213</v>
      </c>
      <c r="E4" s="15">
        <v>80.177025086937789</v>
      </c>
      <c r="F4" s="15">
        <v>587.49225025484066</v>
      </c>
      <c r="G4" s="15">
        <v>0</v>
      </c>
      <c r="H4" s="15">
        <v>250.60987818586452</v>
      </c>
      <c r="I4" s="15">
        <v>0</v>
      </c>
      <c r="J4" s="16">
        <v>3185.5927533800218</v>
      </c>
    </row>
    <row r="5" spans="1:19" ht="15" customHeight="1" x14ac:dyDescent="0.35">
      <c r="A5" s="9">
        <v>2009</v>
      </c>
      <c r="B5" s="8">
        <v>1156.8042687995107</v>
      </c>
      <c r="C5" s="8">
        <v>699.42762970208923</v>
      </c>
      <c r="D5" s="8">
        <v>439.61802257392708</v>
      </c>
      <c r="E5" s="8">
        <v>88.637926659848944</v>
      </c>
      <c r="F5" s="8">
        <v>595.38692007913073</v>
      </c>
      <c r="G5" s="8">
        <v>0</v>
      </c>
      <c r="H5" s="8">
        <v>240.90630674050877</v>
      </c>
      <c r="I5" s="8">
        <v>0</v>
      </c>
      <c r="J5" s="10">
        <v>3220.781074555015</v>
      </c>
      <c r="R5" s="1"/>
    </row>
    <row r="6" spans="1:19" ht="15" customHeight="1" x14ac:dyDescent="0.35">
      <c r="A6" s="9">
        <v>2010</v>
      </c>
      <c r="B6" s="8">
        <v>1233.4638850901124</v>
      </c>
      <c r="C6" s="8">
        <v>706.78759790537879</v>
      </c>
      <c r="D6" s="8">
        <v>414.62853544205399</v>
      </c>
      <c r="E6" s="8">
        <v>97.09882823276007</v>
      </c>
      <c r="F6" s="8">
        <v>603.2815899034199</v>
      </c>
      <c r="G6" s="8">
        <v>0</v>
      </c>
      <c r="H6" s="8">
        <v>231.20273529515342</v>
      </c>
      <c r="I6" s="8">
        <v>0</v>
      </c>
      <c r="J6" s="10">
        <v>3286.4631718688784</v>
      </c>
      <c r="R6" s="1"/>
    </row>
    <row r="7" spans="1:19" ht="15" customHeight="1" x14ac:dyDescent="0.35">
      <c r="A7" s="9">
        <v>2011</v>
      </c>
      <c r="B7" s="8">
        <v>1664.9367942612471</v>
      </c>
      <c r="C7" s="8">
        <v>705.43223733775562</v>
      </c>
      <c r="D7" s="8">
        <v>1031.6606191992801</v>
      </c>
      <c r="E7" s="8">
        <v>114.65679116855911</v>
      </c>
      <c r="F7" s="8">
        <v>640.11419590644891</v>
      </c>
      <c r="G7" s="8">
        <v>2.6273135274505401</v>
      </c>
      <c r="H7" s="8">
        <v>224.75009090064137</v>
      </c>
      <c r="I7" s="8">
        <v>0</v>
      </c>
      <c r="J7" s="10">
        <v>4384.1780423013824</v>
      </c>
      <c r="R7" s="1"/>
    </row>
    <row r="8" spans="1:19" ht="15" customHeight="1" x14ac:dyDescent="0.35">
      <c r="A8" s="9">
        <v>2012</v>
      </c>
      <c r="B8" s="8">
        <v>2096.4097034323718</v>
      </c>
      <c r="C8" s="8">
        <v>704.07687677013348</v>
      </c>
      <c r="D8" s="8">
        <v>812.365493163466</v>
      </c>
      <c r="E8" s="8">
        <v>85.881335309064866</v>
      </c>
      <c r="F8" s="8">
        <v>596.94680190947781</v>
      </c>
      <c r="G8" s="8">
        <v>5.2546270549010803</v>
      </c>
      <c r="H8" s="8">
        <v>218.29744650612903</v>
      </c>
      <c r="I8" s="8">
        <v>0</v>
      </c>
      <c r="J8" s="10">
        <v>4519.2322841455434</v>
      </c>
      <c r="R8" s="1"/>
    </row>
    <row r="9" spans="1:19" ht="15" customHeight="1" x14ac:dyDescent="0.35">
      <c r="A9" s="9">
        <v>2013</v>
      </c>
      <c r="B9" s="8">
        <v>2527.8826126035069</v>
      </c>
      <c r="C9" s="8">
        <v>702.72151620251043</v>
      </c>
      <c r="D9" s="8">
        <v>860.44259532541002</v>
      </c>
      <c r="E9" s="8">
        <v>103.43929824486393</v>
      </c>
      <c r="F9" s="8">
        <v>633.77940791250694</v>
      </c>
      <c r="G9" s="8">
        <v>7.8819405823516302</v>
      </c>
      <c r="H9" s="8">
        <v>211.84480211161696</v>
      </c>
      <c r="I9" s="8">
        <v>0</v>
      </c>
      <c r="J9" s="10">
        <v>5047.9921729827665</v>
      </c>
    </row>
    <row r="10" spans="1:19" ht="15" customHeight="1" x14ac:dyDescent="0.35">
      <c r="A10" s="9">
        <v>2014</v>
      </c>
      <c r="B10" s="8">
        <v>2959.3555217746321</v>
      </c>
      <c r="C10" s="8">
        <v>701.36615563488726</v>
      </c>
      <c r="D10" s="8">
        <v>433.282981485128</v>
      </c>
      <c r="E10" s="8">
        <v>120.99726118066292</v>
      </c>
      <c r="F10" s="8">
        <v>670.61201391553482</v>
      </c>
      <c r="G10" s="8">
        <v>10.5092541098022</v>
      </c>
      <c r="H10" s="8">
        <v>205.39215771710477</v>
      </c>
      <c r="I10" s="8">
        <v>0</v>
      </c>
      <c r="J10" s="10">
        <v>5101.5153458177519</v>
      </c>
    </row>
    <row r="11" spans="1:19" ht="15" customHeight="1" x14ac:dyDescent="0.35">
      <c r="A11" s="9">
        <v>2015</v>
      </c>
      <c r="B11" s="8">
        <v>3390.8284309457676</v>
      </c>
      <c r="C11" s="8">
        <v>700.01079506726455</v>
      </c>
      <c r="D11" s="8">
        <v>649.58797883987404</v>
      </c>
      <c r="E11" s="8">
        <v>138.55522411646197</v>
      </c>
      <c r="F11" s="8">
        <v>707.4446199185636</v>
      </c>
      <c r="G11" s="8">
        <v>13.1365676372527</v>
      </c>
      <c r="H11" s="8">
        <v>198.9395133225926</v>
      </c>
      <c r="I11" s="8">
        <v>0</v>
      </c>
      <c r="J11" s="10">
        <v>5798.503129847777</v>
      </c>
    </row>
    <row r="12" spans="1:19" ht="15" customHeight="1" x14ac:dyDescent="0.35">
      <c r="A12" s="9">
        <v>2016</v>
      </c>
      <c r="B12" s="8">
        <v>3390.8284309457676</v>
      </c>
      <c r="C12" s="8">
        <v>700.01079506726455</v>
      </c>
      <c r="D12" s="8">
        <v>888.82787871360802</v>
      </c>
      <c r="E12" s="8">
        <v>138.55522411646197</v>
      </c>
      <c r="F12" s="8">
        <v>707.4446199185636</v>
      </c>
      <c r="G12" s="8">
        <v>13.1365676372527</v>
      </c>
      <c r="H12" s="8">
        <v>198.9395133225926</v>
      </c>
      <c r="I12" s="8">
        <v>0</v>
      </c>
      <c r="J12" s="10">
        <v>6037.7430297215105</v>
      </c>
    </row>
    <row r="13" spans="1:19" ht="15" customHeight="1" x14ac:dyDescent="0.35">
      <c r="A13" s="9">
        <v>2017</v>
      </c>
      <c r="B13" s="8">
        <v>3390.8284309457676</v>
      </c>
      <c r="C13" s="8">
        <v>700.01079506726455</v>
      </c>
      <c r="D13" s="8">
        <v>606.15016223490204</v>
      </c>
      <c r="E13" s="8">
        <v>138.55522411646197</v>
      </c>
      <c r="F13" s="8">
        <v>707.4446199185636</v>
      </c>
      <c r="G13" s="8">
        <v>13.1365676372527</v>
      </c>
      <c r="H13" s="8">
        <v>198.9395133225926</v>
      </c>
      <c r="I13" s="8">
        <v>0</v>
      </c>
      <c r="J13" s="10">
        <v>5755.0653132428051</v>
      </c>
    </row>
    <row r="14" spans="1:19" ht="15" customHeight="1" thickBot="1" x14ac:dyDescent="0.4">
      <c r="A14" s="11">
        <v>2018</v>
      </c>
      <c r="B14" s="12">
        <v>3390.8284309457676</v>
      </c>
      <c r="C14" s="12">
        <v>700.01079506726455</v>
      </c>
      <c r="D14" s="12">
        <v>554.88828667253301</v>
      </c>
      <c r="E14" s="12">
        <v>138.55522411646197</v>
      </c>
      <c r="F14" s="12">
        <v>707.4446199185636</v>
      </c>
      <c r="G14" s="12">
        <v>13.1365676372527</v>
      </c>
      <c r="H14" s="12">
        <v>198.9395133225926</v>
      </c>
      <c r="I14" s="12">
        <v>0</v>
      </c>
      <c r="J14" s="13">
        <v>5703.8034376804371</v>
      </c>
    </row>
    <row r="15" spans="1:19" x14ac:dyDescent="0.35">
      <c r="C15" s="1"/>
      <c r="D15" s="1"/>
      <c r="E15" s="1"/>
      <c r="F15" s="1"/>
      <c r="G15" s="1"/>
      <c r="H15" s="1"/>
      <c r="I15" s="1"/>
      <c r="J15" s="1"/>
    </row>
    <row r="16" spans="1:19" x14ac:dyDescent="0.35">
      <c r="K16" s="1"/>
      <c r="L16" s="1"/>
      <c r="M16" s="1"/>
      <c r="N16" s="1"/>
      <c r="O16" s="1"/>
      <c r="P16" s="1"/>
      <c r="Q16" s="1"/>
    </row>
    <row r="17" spans="1:10" ht="15" thickBot="1" x14ac:dyDescent="0.4"/>
    <row r="18" spans="1:10" ht="15" thickBot="1" x14ac:dyDescent="0.4">
      <c r="A18" s="17" t="s">
        <v>0</v>
      </c>
      <c r="B18" s="18" t="s">
        <v>10</v>
      </c>
      <c r="C18" s="19" t="s">
        <v>11</v>
      </c>
    </row>
    <row r="19" spans="1:10" ht="15" customHeight="1" x14ac:dyDescent="0.35">
      <c r="A19" s="14">
        <v>2008</v>
      </c>
      <c r="B19" s="15">
        <v>717.21533515800002</v>
      </c>
      <c r="C19" s="16">
        <v>-3185.5927533800223</v>
      </c>
    </row>
    <row r="20" spans="1:10" ht="15" customHeight="1" x14ac:dyDescent="0.35">
      <c r="A20" s="9">
        <v>2009</v>
      </c>
      <c r="B20" s="8">
        <v>1177.4232149699999</v>
      </c>
      <c r="C20" s="10">
        <v>-3220.781074555015</v>
      </c>
    </row>
    <row r="21" spans="1:10" ht="15" customHeight="1" x14ac:dyDescent="0.35">
      <c r="A21" s="9">
        <v>2010</v>
      </c>
      <c r="B21" s="8">
        <v>1206.932506673</v>
      </c>
      <c r="C21" s="10">
        <v>-3286.4631718688788</v>
      </c>
    </row>
    <row r="22" spans="1:10" ht="15" customHeight="1" x14ac:dyDescent="0.35">
      <c r="A22" s="9">
        <v>2011</v>
      </c>
      <c r="B22" s="8">
        <v>1496.1543068569999</v>
      </c>
      <c r="C22" s="10">
        <v>-4384.1780423013824</v>
      </c>
      <c r="G22" s="1"/>
      <c r="H22" s="1"/>
      <c r="I22" s="1"/>
      <c r="J22" s="1"/>
    </row>
    <row r="23" spans="1:10" ht="15" customHeight="1" x14ac:dyDescent="0.35">
      <c r="A23" s="9">
        <v>2012</v>
      </c>
      <c r="B23" s="8">
        <v>1514.6002001300001</v>
      </c>
      <c r="C23" s="10">
        <v>-4519.2322841455443</v>
      </c>
      <c r="G23" s="1"/>
      <c r="H23" s="1"/>
      <c r="I23" s="1"/>
    </row>
    <row r="24" spans="1:10" ht="15" customHeight="1" x14ac:dyDescent="0.35">
      <c r="A24" s="9">
        <v>2013</v>
      </c>
      <c r="B24" s="8">
        <v>1491.201176582</v>
      </c>
      <c r="C24" s="10">
        <v>-5047.9921729827674</v>
      </c>
      <c r="G24" s="1"/>
      <c r="H24" s="1"/>
      <c r="I24" s="1"/>
      <c r="J24" s="1"/>
    </row>
    <row r="25" spans="1:10" ht="15" customHeight="1" x14ac:dyDescent="0.35">
      <c r="A25" s="9">
        <v>2014</v>
      </c>
      <c r="B25" s="8">
        <v>1329.244121101</v>
      </c>
      <c r="C25" s="10">
        <v>-5101.5153458177519</v>
      </c>
      <c r="G25" s="1"/>
      <c r="H25" s="1"/>
      <c r="I25" s="1"/>
    </row>
    <row r="26" spans="1:10" ht="15" customHeight="1" x14ac:dyDescent="0.35">
      <c r="A26" s="9">
        <v>2015</v>
      </c>
      <c r="B26" s="8">
        <v>1398.2398291970001</v>
      </c>
      <c r="C26" s="10">
        <v>-5798.503129847777</v>
      </c>
      <c r="G26" s="1"/>
      <c r="H26" s="1"/>
      <c r="I26" s="1"/>
      <c r="J26" s="1"/>
    </row>
    <row r="27" spans="1:10" ht="15" customHeight="1" x14ac:dyDescent="0.35">
      <c r="A27" s="9">
        <v>2016</v>
      </c>
      <c r="B27" s="8">
        <v>1359.3278980150001</v>
      </c>
      <c r="C27" s="10">
        <v>-6037.7430297215105</v>
      </c>
      <c r="G27" s="1"/>
      <c r="H27" s="1"/>
      <c r="I27" s="1"/>
    </row>
    <row r="28" spans="1:10" ht="15" customHeight="1" x14ac:dyDescent="0.35">
      <c r="A28" s="9">
        <v>2017</v>
      </c>
      <c r="B28" s="8">
        <v>1165.7217074299999</v>
      </c>
      <c r="C28" s="10">
        <v>-5755.0653132428051</v>
      </c>
      <c r="G28" s="1"/>
      <c r="H28" s="1"/>
      <c r="I28" s="1"/>
      <c r="J28" s="1"/>
    </row>
    <row r="29" spans="1:10" ht="15" customHeight="1" x14ac:dyDescent="0.35">
      <c r="A29" s="9">
        <v>2018</v>
      </c>
      <c r="B29" s="8">
        <v>1182.113700654</v>
      </c>
      <c r="C29" s="10">
        <v>-5703.8034376804362</v>
      </c>
      <c r="G29" s="1"/>
      <c r="H29" s="1"/>
      <c r="I29" s="1"/>
    </row>
    <row r="30" spans="1:10" x14ac:dyDescent="0.35">
      <c r="A30" s="9">
        <v>2019</v>
      </c>
      <c r="B30" s="8">
        <v>1077</v>
      </c>
      <c r="C30" s="10"/>
      <c r="D30" s="1"/>
      <c r="E30" s="1"/>
      <c r="F30" s="1"/>
      <c r="G30" s="1"/>
      <c r="H30" s="1"/>
      <c r="I30" s="1"/>
      <c r="J30" s="1"/>
    </row>
    <row r="31" spans="1:10" ht="15" thickBot="1" x14ac:dyDescent="0.4">
      <c r="A31" s="11">
        <v>2020</v>
      </c>
      <c r="B31" s="12">
        <v>829</v>
      </c>
      <c r="C31" s="13"/>
      <c r="D31" s="1"/>
      <c r="E31" s="1"/>
      <c r="F31" s="1"/>
      <c r="G31" s="1"/>
      <c r="H31" s="1"/>
      <c r="I31" s="1"/>
    </row>
    <row r="32" spans="1:10" x14ac:dyDescent="0.35">
      <c r="C32" s="1"/>
      <c r="D32" s="1"/>
      <c r="E32" s="1"/>
      <c r="F32" s="1"/>
      <c r="G32" s="1"/>
      <c r="H32" s="1"/>
      <c r="I32" s="1"/>
      <c r="J32" s="1"/>
    </row>
    <row r="33" spans="1:16" ht="15" thickBot="1" x14ac:dyDescent="0.4">
      <c r="J33" s="1"/>
      <c r="K33" s="1"/>
      <c r="L33" s="1"/>
      <c r="M33" s="1"/>
      <c r="N33" s="1"/>
      <c r="O33" s="1"/>
      <c r="P33" s="1"/>
    </row>
    <row r="34" spans="1:16" ht="15" customHeight="1" thickBot="1" x14ac:dyDescent="0.4">
      <c r="A34" s="17" t="s">
        <v>0</v>
      </c>
      <c r="B34" s="18" t="s">
        <v>12</v>
      </c>
      <c r="C34" s="18" t="s">
        <v>13</v>
      </c>
      <c r="D34" s="19" t="s">
        <v>9</v>
      </c>
    </row>
    <row r="35" spans="1:16" ht="15" customHeight="1" x14ac:dyDescent="0.35">
      <c r="A35" s="14">
        <v>2008</v>
      </c>
      <c r="B35" s="15">
        <v>1803.5387602819083</v>
      </c>
      <c r="C35" s="15">
        <v>1382.0539930981138</v>
      </c>
      <c r="D35" s="16">
        <v>3185.5927533800223</v>
      </c>
    </row>
    <row r="36" spans="1:16" ht="15" customHeight="1" x14ac:dyDescent="0.35">
      <c r="A36" s="9">
        <v>2009</v>
      </c>
      <c r="B36" s="8">
        <v>1801.1563619755186</v>
      </c>
      <c r="C36" s="8">
        <v>1419.6247125794966</v>
      </c>
      <c r="D36" s="10">
        <v>3220.781074555015</v>
      </c>
    </row>
    <row r="37" spans="1:16" ht="15" customHeight="1" x14ac:dyDescent="0.35">
      <c r="A37" s="9">
        <v>2010</v>
      </c>
      <c r="B37" s="8">
        <v>1829.2677398080004</v>
      </c>
      <c r="C37" s="8">
        <v>1457.1954320608781</v>
      </c>
      <c r="D37" s="10">
        <v>3286.4631718688788</v>
      </c>
    </row>
    <row r="38" spans="1:16" ht="15" customHeight="1" x14ac:dyDescent="0.35">
      <c r="A38" s="9">
        <v>2011</v>
      </c>
      <c r="B38" s="8">
        <v>2474.431974732106</v>
      </c>
      <c r="C38" s="8">
        <v>1909.7460675692762</v>
      </c>
      <c r="D38" s="10">
        <v>4384.1780423013824</v>
      </c>
    </row>
    <row r="39" spans="1:16" ht="15" customHeight="1" x14ac:dyDescent="0.35">
      <c r="A39" s="9">
        <v>2012</v>
      </c>
      <c r="B39" s="8">
        <v>2203.2689998631713</v>
      </c>
      <c r="C39" s="8">
        <v>2315.9632842823726</v>
      </c>
      <c r="D39" s="10">
        <v>4519.2322841455443</v>
      </c>
    </row>
    <row r="40" spans="1:16" ht="15" customHeight="1" x14ac:dyDescent="0.35">
      <c r="A40" s="9">
        <v>2013</v>
      </c>
      <c r="B40" s="8">
        <v>2279.4782531919973</v>
      </c>
      <c r="C40" s="8">
        <v>2768.5139197907697</v>
      </c>
      <c r="D40" s="10">
        <v>5047.9921729827674</v>
      </c>
    </row>
    <row r="41" spans="1:16" ht="15" customHeight="1" x14ac:dyDescent="0.35">
      <c r="A41" s="9">
        <v>2014</v>
      </c>
      <c r="B41" s="8">
        <v>1880.4507905185942</v>
      </c>
      <c r="C41" s="8">
        <v>3221.0645552991577</v>
      </c>
      <c r="D41" s="10">
        <v>5101.5153458177519</v>
      </c>
    </row>
    <row r="42" spans="1:16" ht="15" customHeight="1" x14ac:dyDescent="0.35">
      <c r="A42" s="9">
        <v>2015</v>
      </c>
      <c r="B42" s="8">
        <v>2124.8879390402199</v>
      </c>
      <c r="C42" s="8">
        <v>3673.6151908075572</v>
      </c>
      <c r="D42" s="10">
        <v>5798.503129847777</v>
      </c>
    </row>
    <row r="43" spans="1:16" ht="15" customHeight="1" x14ac:dyDescent="0.35">
      <c r="A43" s="9">
        <v>2016</v>
      </c>
      <c r="B43" s="8">
        <v>2364.1278389139534</v>
      </c>
      <c r="C43" s="8">
        <v>3673.6151908075572</v>
      </c>
      <c r="D43" s="10">
        <v>6037.7430297215105</v>
      </c>
    </row>
    <row r="44" spans="1:16" ht="15" customHeight="1" x14ac:dyDescent="0.35">
      <c r="A44" s="9">
        <v>2017</v>
      </c>
      <c r="B44" s="8">
        <v>2081.450122435248</v>
      </c>
      <c r="C44" s="8">
        <v>3673.6151908075572</v>
      </c>
      <c r="D44" s="10">
        <v>5755.0653132428051</v>
      </c>
    </row>
    <row r="45" spans="1:16" ht="15" customHeight="1" thickBot="1" x14ac:dyDescent="0.4">
      <c r="A45" s="11">
        <v>2018</v>
      </c>
      <c r="B45" s="12">
        <v>2030.1882468728791</v>
      </c>
      <c r="C45" s="12">
        <v>3673.6151908075572</v>
      </c>
      <c r="D45" s="13">
        <v>5703.8034376804362</v>
      </c>
    </row>
    <row r="46" spans="1:16" x14ac:dyDescent="0.35">
      <c r="B46" s="1"/>
      <c r="C46" s="1"/>
      <c r="D46" s="1"/>
    </row>
    <row r="47" spans="1:16" ht="15" thickBot="1" x14ac:dyDescent="0.4"/>
    <row r="48" spans="1:16" ht="16" thickBot="1" x14ac:dyDescent="0.4">
      <c r="A48" s="22" t="s">
        <v>14</v>
      </c>
      <c r="B48" s="23"/>
      <c r="C48" s="24"/>
    </row>
    <row r="49" spans="1:3" x14ac:dyDescent="0.35">
      <c r="A49" s="14" t="s">
        <v>15</v>
      </c>
      <c r="B49" s="20" t="s">
        <v>12</v>
      </c>
      <c r="C49" s="21" t="s">
        <v>13</v>
      </c>
    </row>
    <row r="50" spans="1:3" ht="15" customHeight="1" x14ac:dyDescent="0.35">
      <c r="A50" s="9" t="s">
        <v>1</v>
      </c>
      <c r="B50" s="8">
        <v>387.72055214457089</v>
      </c>
      <c r="C50" s="10">
        <v>2001.5804626057347</v>
      </c>
    </row>
    <row r="51" spans="1:3" ht="15" customHeight="1" x14ac:dyDescent="0.35">
      <c r="A51" s="9" t="s">
        <v>2</v>
      </c>
      <c r="B51" s="8">
        <v>292.18170678869461</v>
      </c>
      <c r="C51" s="10">
        <v>408.90218914954295</v>
      </c>
    </row>
    <row r="52" spans="1:3" ht="15" customHeight="1" x14ac:dyDescent="0.35">
      <c r="A52" s="9" t="s">
        <v>3</v>
      </c>
      <c r="B52" s="8">
        <v>653.2997441681274</v>
      </c>
      <c r="C52" s="10">
        <v>8.5551215151072502E-2</v>
      </c>
    </row>
    <row r="53" spans="1:3" ht="15" customHeight="1" x14ac:dyDescent="0.35">
      <c r="A53" s="9" t="s">
        <v>4</v>
      </c>
      <c r="B53" s="8">
        <v>94.413167884461785</v>
      </c>
      <c r="C53" s="10">
        <v>18.778592329042361</v>
      </c>
    </row>
    <row r="54" spans="1:3" ht="15" customHeight="1" x14ac:dyDescent="0.35">
      <c r="A54" s="9" t="s">
        <v>5</v>
      </c>
      <c r="B54" s="8">
        <v>473.10092849382124</v>
      </c>
      <c r="C54" s="10">
        <v>177.57104055668913</v>
      </c>
    </row>
    <row r="55" spans="1:3" ht="15" customHeight="1" x14ac:dyDescent="0.35">
      <c r="A55" s="9" t="s">
        <v>6</v>
      </c>
      <c r="B55" s="8">
        <v>7.1654005294105669</v>
      </c>
      <c r="C55" s="10"/>
    </row>
    <row r="56" spans="1:3" ht="15" customHeight="1" x14ac:dyDescent="0.35">
      <c r="A56" s="9" t="s">
        <v>7</v>
      </c>
      <c r="B56" s="8">
        <v>171.41368432124074</v>
      </c>
      <c r="C56" s="10">
        <v>44.837358473976465</v>
      </c>
    </row>
    <row r="57" spans="1:3" ht="15" customHeight="1" thickBot="1" x14ac:dyDescent="0.4">
      <c r="A57" s="11" t="s">
        <v>8</v>
      </c>
      <c r="B57" s="12" t="s">
        <v>16</v>
      </c>
      <c r="C57" s="13" t="s">
        <v>16</v>
      </c>
    </row>
    <row r="58" spans="1:3" ht="15" customHeight="1" x14ac:dyDescent="0.35">
      <c r="B58" s="1"/>
      <c r="C58" s="1"/>
    </row>
    <row r="59" spans="1:3" ht="15" customHeight="1" x14ac:dyDescent="0.35">
      <c r="B59" s="1"/>
    </row>
    <row r="60" spans="1:3" ht="15" customHeight="1" x14ac:dyDescent="0.3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A5F9C-F4D8-4A6F-A75C-E46B359A3F69}">
  <dimension ref="D14:F29"/>
  <sheetViews>
    <sheetView topLeftCell="A7" workbookViewId="0">
      <selection activeCell="G34" sqref="G34"/>
    </sheetView>
  </sheetViews>
  <sheetFormatPr defaultRowHeight="14.5" x14ac:dyDescent="0.35"/>
  <cols>
    <col min="5" max="5" width="15.1796875" customWidth="1"/>
    <col min="6" max="6" width="13.6328125" customWidth="1"/>
  </cols>
  <sheetData>
    <row r="14" spans="4:6" ht="15" thickBot="1" x14ac:dyDescent="0.4"/>
    <row r="15" spans="4:6" ht="73" thickBot="1" x14ac:dyDescent="0.4">
      <c r="D15" s="2" t="s">
        <v>0</v>
      </c>
      <c r="E15" s="3" t="s">
        <v>17</v>
      </c>
      <c r="F15" s="3" t="s">
        <v>18</v>
      </c>
    </row>
    <row r="16" spans="4:6" ht="15" thickBot="1" x14ac:dyDescent="0.4">
      <c r="D16" s="4">
        <v>2008</v>
      </c>
      <c r="E16" s="5">
        <v>717</v>
      </c>
      <c r="F16" s="7">
        <v>1580881</v>
      </c>
    </row>
    <row r="17" spans="4:6" ht="15" thickBot="1" x14ac:dyDescent="0.4">
      <c r="D17" s="4">
        <v>2009</v>
      </c>
      <c r="E17" s="7">
        <v>1177</v>
      </c>
      <c r="F17" s="7">
        <v>2082520</v>
      </c>
    </row>
    <row r="18" spans="4:6" ht="15" thickBot="1" x14ac:dyDescent="0.4">
      <c r="D18" s="4">
        <v>2010</v>
      </c>
      <c r="E18" s="7">
        <v>1207</v>
      </c>
      <c r="F18" s="7">
        <v>2119018</v>
      </c>
    </row>
    <row r="19" spans="4:6" ht="15" thickBot="1" x14ac:dyDescent="0.4">
      <c r="D19" s="4">
        <v>2011</v>
      </c>
      <c r="E19" s="7">
        <v>1496</v>
      </c>
      <c r="F19" s="7">
        <v>2656777</v>
      </c>
    </row>
    <row r="20" spans="4:6" ht="15" thickBot="1" x14ac:dyDescent="0.4">
      <c r="D20" s="4">
        <v>2012</v>
      </c>
      <c r="E20" s="7">
        <v>1515</v>
      </c>
      <c r="F20" s="7">
        <v>2730234</v>
      </c>
    </row>
    <row r="21" spans="4:6" ht="15" thickBot="1" x14ac:dyDescent="0.4">
      <c r="D21" s="4">
        <v>2013</v>
      </c>
      <c r="E21" s="7">
        <v>1491</v>
      </c>
      <c r="F21" s="7">
        <v>2681599</v>
      </c>
    </row>
    <row r="22" spans="4:6" ht="15" thickBot="1" x14ac:dyDescent="0.4">
      <c r="D22" s="4">
        <v>2014</v>
      </c>
      <c r="E22" s="7">
        <v>1329</v>
      </c>
      <c r="F22" s="7">
        <v>2539677</v>
      </c>
    </row>
    <row r="23" spans="4:6" ht="15" thickBot="1" x14ac:dyDescent="0.4">
      <c r="D23" s="4">
        <v>2015</v>
      </c>
      <c r="E23" s="7">
        <v>1398</v>
      </c>
      <c r="F23" s="7">
        <v>2553206</v>
      </c>
    </row>
    <row r="24" spans="4:6" ht="15" thickBot="1" x14ac:dyDescent="0.4">
      <c r="D24" s="4">
        <v>2016</v>
      </c>
      <c r="E24" s="7">
        <v>1359</v>
      </c>
      <c r="F24" s="7">
        <v>2693107</v>
      </c>
    </row>
    <row r="25" spans="4:6" ht="15" thickBot="1" x14ac:dyDescent="0.4">
      <c r="D25" s="4">
        <v>2017</v>
      </c>
      <c r="E25" s="7">
        <v>1166</v>
      </c>
      <c r="F25" s="7">
        <v>2499108</v>
      </c>
    </row>
    <row r="26" spans="4:6" ht="15" thickBot="1" x14ac:dyDescent="0.4">
      <c r="D26" s="4">
        <v>2018</v>
      </c>
      <c r="E26" s="7">
        <v>1182</v>
      </c>
      <c r="F26" s="7">
        <v>2644920</v>
      </c>
    </row>
    <row r="27" spans="4:6" ht="15" thickBot="1" x14ac:dyDescent="0.4">
      <c r="D27" s="4">
        <v>2019</v>
      </c>
      <c r="E27" s="7">
        <v>1077</v>
      </c>
      <c r="F27" s="7">
        <v>2159614</v>
      </c>
    </row>
    <row r="28" spans="4:6" ht="15" thickBot="1" x14ac:dyDescent="0.4">
      <c r="D28" s="4">
        <v>2020</v>
      </c>
      <c r="E28" s="5">
        <v>829</v>
      </c>
      <c r="F28" s="7">
        <v>1638459</v>
      </c>
    </row>
    <row r="29" spans="4:6" x14ac:dyDescent="0.35">
      <c r="D29" t="s">
        <v>19</v>
      </c>
      <c r="E29">
        <f>SUM(E16:E28)</f>
        <v>15943</v>
      </c>
      <c r="F29" s="6">
        <f>SUM(F16:F28)</f>
        <v>30579120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B5E0AB4580C64F82904FB1D55FA3DD" ma:contentTypeVersion="13" ma:contentTypeDescription="Create a new document." ma:contentTypeScope="" ma:versionID="022afddbbc8f97788acc4157009d058e">
  <xsd:schema xmlns:xsd="http://www.w3.org/2001/XMLSchema" xmlns:xs="http://www.w3.org/2001/XMLSchema" xmlns:p="http://schemas.microsoft.com/office/2006/metadata/properties" xmlns:ns3="b00d2a0e-1cd8-4474-b2c9-b91db80b057b" xmlns:ns4="aedc77bd-ee0e-4167-8497-3b8a09c7b809" targetNamespace="http://schemas.microsoft.com/office/2006/metadata/properties" ma:root="true" ma:fieldsID="4a91bfd6d8f30e0a4a1589608d0c9609" ns3:_="" ns4:_="">
    <xsd:import namespace="b00d2a0e-1cd8-4474-b2c9-b91db80b057b"/>
    <xsd:import namespace="aedc77bd-ee0e-4167-8497-3b8a09c7b80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d2a0e-1cd8-4474-b2c9-b91db80b05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c77bd-ee0e-4167-8497-3b8a09c7b80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D41AFC-7111-4C54-AAFA-70228975D6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A6C191-792B-46FC-97AC-15A19CDD3C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0d2a0e-1cd8-4474-b2c9-b91db80b057b"/>
    <ds:schemaRef ds:uri="aedc77bd-ee0e-4167-8497-3b8a09c7b8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931EC7-0681-41E1-9D38-81FF42BE6FB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edc77bd-ee0e-4167-8497-3b8a09c7b809"/>
    <ds:schemaRef ds:uri="http://purl.org/dc/terms/"/>
    <ds:schemaRef ds:uri="http://schemas.microsoft.com/office/infopath/2007/PartnerControls"/>
    <ds:schemaRef ds:uri="b00d2a0e-1cd8-4474-b2c9-b91db80b057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defor afor</vt:lpstr>
      <vt:lpstr>Forest Ontario data </vt:lpstr>
    </vt:vector>
  </TitlesOfParts>
  <Company>MGS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Dextrase, Alan (MNR)</dc:creator>
  <cp:lastModifiedBy>Gagnon, Rachel (NDMNRF)</cp:lastModifiedBy>
  <dcterms:created xsi:type="dcterms:W3CDTF">2015-05-07T13:35:54Z</dcterms:created>
  <dcterms:modified xsi:type="dcterms:W3CDTF">2021-12-21T16:41:50Z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0x010100FCB5E0AB4580C64F82904FB1D55FA3DD</vt:lpwstr>
  </property>
  <property fmtid="{D5CDD505-2E9C-101B-9397-08002B2CF9AE}" pid="3" name="MSIP_Label_034a106e-6316-442c-ad35-738afd673d2b_Enabled">
    <vt:lpwstr>true</vt:lpwstr>
  </property>
  <property fmtid="{D5CDD505-2E9C-101B-9397-08002B2CF9AE}" pid="4" name="MSIP_Label_034a106e-6316-442c-ad35-738afd673d2b_SetDate">
    <vt:lpwstr>2021-11-19T16:43:15Z</vt:lpwstr>
  </property>
  <property fmtid="{D5CDD505-2E9C-101B-9397-08002B2CF9AE}" pid="5" name="MSIP_Label_034a106e-6316-442c-ad35-738afd673d2b_Method">
    <vt:lpwstr>Standard</vt:lpwstr>
  </property>
  <property fmtid="{D5CDD505-2E9C-101B-9397-08002B2CF9AE}" pid="6" name="MSIP_Label_034a106e-6316-442c-ad35-738afd673d2b_Name">
    <vt:lpwstr>034a106e-6316-442c-ad35-738afd673d2b</vt:lpwstr>
  </property>
  <property fmtid="{D5CDD505-2E9C-101B-9397-08002B2CF9AE}" pid="7" name="MSIP_Label_034a106e-6316-442c-ad35-738afd673d2b_SiteId">
    <vt:lpwstr>cddc1229-ac2a-4b97-b78a-0e5cacb5865c</vt:lpwstr>
  </property>
  <property fmtid="{D5CDD505-2E9C-101B-9397-08002B2CF9AE}" pid="8" name="MSIP_Label_034a106e-6316-442c-ad35-738afd673d2b_ActionId">
    <vt:lpwstr>baf5e090-3710-405d-a5dc-c6da95495437</vt:lpwstr>
  </property>
  <property fmtid="{D5CDD505-2E9C-101B-9397-08002B2CF9AE}" pid="9" name="MSIP_Label_034a106e-6316-442c-ad35-738afd673d2b_ContentBits">
    <vt:lpwstr>0</vt:lpwstr>
  </property>
</Properties>
</file>