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gov-my.sharepoint.com/personal/rachel_gagnon_ontario_ca/Documents/Documents/SOBR/water quality inland lakes/"/>
    </mc:Choice>
  </mc:AlternateContent>
  <xr:revisionPtr revIDLastSave="0" documentId="8_{97343250-96B0-44EB-A1AC-05C65BC3DCAA}" xr6:coauthVersionLast="45" xr6:coauthVersionMax="45" xr10:uidLastSave="{00000000-0000-0000-0000-000000000000}"/>
  <bookViews>
    <workbookView xWindow="28680" yWindow="-120" windowWidth="29040" windowHeight="15840" xr2:uid="{5F86CDDD-3738-45CD-A811-7896683B6360}"/>
  </bookViews>
  <sheets>
    <sheet name="BSM lks cycle 1,2 - water qu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4" i="1" l="1"/>
  <c r="L24" i="1"/>
  <c r="K24" i="1"/>
  <c r="J24" i="1"/>
  <c r="I24" i="1"/>
  <c r="I16" i="1"/>
  <c r="H16" i="1"/>
  <c r="G16" i="1"/>
  <c r="C9" i="1"/>
  <c r="I8" i="1"/>
  <c r="H8" i="1"/>
  <c r="G8" i="1"/>
</calcChain>
</file>

<file path=xl/sharedStrings.xml><?xml version="1.0" encoding="utf-8"?>
<sst xmlns="http://schemas.openxmlformats.org/spreadsheetml/2006/main" count="60" uniqueCount="25">
  <si>
    <t>Total phosphorus, pH and calcium levels in Ontario lakes sampled in Broad-scale Monitoring Program from 2008-2012 (numbers represent the number of lakes in each ecozone [or entire province] in reporting categories used for water quality parameters).</t>
  </si>
  <si>
    <t>Total Phosphorus 2008-2012</t>
  </si>
  <si>
    <t>total Phosphorus 2013-2020</t>
  </si>
  <si>
    <t>Ecozone</t>
  </si>
  <si>
    <t>&lt; 10 μg/L</t>
  </si>
  <si>
    <t>10 - 20 μg/L</t>
  </si>
  <si>
    <t>&gt; 20 μg/L</t>
  </si>
  <si>
    <t>Mixedwood Plains</t>
  </si>
  <si>
    <t>mixedwood plains</t>
  </si>
  <si>
    <t>Ontario Shield</t>
  </si>
  <si>
    <t>Hudson Bay Lowlands</t>
  </si>
  <si>
    <t>All lakes</t>
  </si>
  <si>
    <t>pH 2008-2012</t>
  </si>
  <si>
    <t>pH 2013-2017</t>
  </si>
  <si>
    <t>&lt; 6.5</t>
  </si>
  <si>
    <t>6.5 - 8.5</t>
  </si>
  <si>
    <t>&gt; 8.5</t>
  </si>
  <si>
    <t>Calcium 2008-2012</t>
  </si>
  <si>
    <t>Calcium 2013-2017</t>
  </si>
  <si>
    <t>&lt; 1.5 mg/L</t>
  </si>
  <si>
    <t>1.5 - 2.0 mg/L</t>
  </si>
  <si>
    <t>2.1 - 3.0 mg/L</t>
  </si>
  <si>
    <t>3.1 - 20.0 mg/L</t>
  </si>
  <si>
    <t>&gt; 20.0 mg/L</t>
  </si>
  <si>
    <t>Sources: Dorset Environmental Science Centre, Ontario Ministry of the Environment and Climate Change; Broad-scale Monitoring of Lakes Program, Ontario Ministry of Natural Resources and Forestry.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</si>
</sst>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606BE-A33F-4C53-A4F9-9D12DB78F205}">
  <dimension ref="A1:M26"/>
  <sheetViews>
    <sheetView tabSelected="1" workbookViewId="0">
      <selection activeCell="E33" sqref="E33"/>
    </sheetView>
  </sheetViews>
  <sheetFormatPr defaultRowHeight="14.5" x14ac:dyDescent="0.35"/>
  <cols>
    <col min="1" max="1" width="20.26953125" bestFit="1" customWidth="1"/>
    <col min="2" max="2" width="9.81640625" bestFit="1" customWidth="1"/>
    <col min="3" max="4" width="12.54296875" bestFit="1" customWidth="1"/>
    <col min="5" max="5" width="13.7265625" bestFit="1" customWidth="1"/>
    <col min="6" max="6" width="20.1796875" customWidth="1"/>
    <col min="7" max="7" width="11.90625" customWidth="1"/>
    <col min="8" max="8" width="22.90625" customWidth="1"/>
    <col min="9" max="9" width="12.7265625" customWidth="1"/>
    <col min="10" max="10" width="14.08984375" customWidth="1"/>
    <col min="11" max="11" width="12.453125" customWidth="1"/>
    <col min="12" max="12" width="13.08984375" customWidth="1"/>
    <col min="13" max="13" width="13.26953125" customWidth="1"/>
    <col min="14" max="14" width="11.1796875" customWidth="1"/>
  </cols>
  <sheetData>
    <row r="1" spans="1:9" x14ac:dyDescent="0.35">
      <c r="A1" t="s">
        <v>0</v>
      </c>
    </row>
    <row r="3" spans="1:9" x14ac:dyDescent="0.35">
      <c r="A3" s="1" t="s">
        <v>1</v>
      </c>
      <c r="B3" s="1"/>
      <c r="C3" s="1"/>
      <c r="D3" s="1"/>
      <c r="F3" s="2" t="s">
        <v>2</v>
      </c>
      <c r="G3" s="2"/>
      <c r="H3" s="2"/>
      <c r="I3" s="2"/>
    </row>
    <row r="4" spans="1:9" x14ac:dyDescent="0.35">
      <c r="A4" s="3" t="s">
        <v>3</v>
      </c>
      <c r="B4" s="4" t="s">
        <v>4</v>
      </c>
      <c r="C4" s="4" t="s">
        <v>5</v>
      </c>
      <c r="D4" s="4" t="s">
        <v>6</v>
      </c>
      <c r="F4" s="4" t="s">
        <v>3</v>
      </c>
      <c r="G4" s="4" t="s">
        <v>4</v>
      </c>
      <c r="H4" s="4" t="s">
        <v>5</v>
      </c>
      <c r="I4" s="4" t="s">
        <v>6</v>
      </c>
    </row>
    <row r="5" spans="1:9" x14ac:dyDescent="0.35">
      <c r="A5" s="3" t="s">
        <v>7</v>
      </c>
      <c r="B5" s="3">
        <v>13</v>
      </c>
      <c r="C5" s="3">
        <v>31</v>
      </c>
      <c r="D5" s="3">
        <v>10</v>
      </c>
      <c r="F5" s="3" t="s">
        <v>8</v>
      </c>
      <c r="G5" s="3">
        <v>21</v>
      </c>
      <c r="H5" s="3">
        <v>20</v>
      </c>
      <c r="I5" s="3">
        <v>7</v>
      </c>
    </row>
    <row r="6" spans="1:9" x14ac:dyDescent="0.35">
      <c r="A6" s="3" t="s">
        <v>9</v>
      </c>
      <c r="B6" s="3">
        <v>479</v>
      </c>
      <c r="C6" s="3">
        <v>244</v>
      </c>
      <c r="D6" s="3">
        <v>45</v>
      </c>
      <c r="F6" s="3" t="s">
        <v>9</v>
      </c>
      <c r="G6" s="3">
        <v>407</v>
      </c>
      <c r="H6" s="3">
        <v>193</v>
      </c>
      <c r="I6" s="3">
        <v>32</v>
      </c>
    </row>
    <row r="7" spans="1:9" x14ac:dyDescent="0.35">
      <c r="A7" s="3" t="s">
        <v>10</v>
      </c>
      <c r="B7" s="3">
        <v>1</v>
      </c>
      <c r="C7" s="3">
        <v>3</v>
      </c>
      <c r="D7" s="3">
        <v>1</v>
      </c>
      <c r="F7" s="3" t="s">
        <v>10</v>
      </c>
      <c r="G7" s="3"/>
      <c r="H7" s="3"/>
      <c r="I7" s="3"/>
    </row>
    <row r="8" spans="1:9" x14ac:dyDescent="0.35">
      <c r="A8" s="3" t="s">
        <v>11</v>
      </c>
      <c r="B8" s="3">
        <v>493</v>
      </c>
      <c r="C8" s="3">
        <v>278</v>
      </c>
      <c r="D8" s="3">
        <v>56</v>
      </c>
      <c r="F8" s="3" t="s">
        <v>11</v>
      </c>
      <c r="G8" s="3">
        <f>SUM(G5:G7)</f>
        <v>428</v>
      </c>
      <c r="H8" s="3">
        <f>SUM(H5:H7)</f>
        <v>213</v>
      </c>
      <c r="I8" s="3">
        <f>SUM(I5:I7)</f>
        <v>39</v>
      </c>
    </row>
    <row r="9" spans="1:9" x14ac:dyDescent="0.35">
      <c r="C9">
        <f>SUM(B8:D8)</f>
        <v>827</v>
      </c>
    </row>
    <row r="11" spans="1:9" x14ac:dyDescent="0.35">
      <c r="A11" s="1" t="s">
        <v>12</v>
      </c>
      <c r="B11" s="1"/>
      <c r="C11" s="1"/>
      <c r="D11" s="1"/>
      <c r="F11" s="1" t="s">
        <v>13</v>
      </c>
      <c r="G11" s="1"/>
      <c r="H11" s="1"/>
      <c r="I11" s="1"/>
    </row>
    <row r="12" spans="1:9" x14ac:dyDescent="0.35">
      <c r="A12" s="3" t="s">
        <v>3</v>
      </c>
      <c r="B12" s="4" t="s">
        <v>14</v>
      </c>
      <c r="C12" s="4" t="s">
        <v>15</v>
      </c>
      <c r="D12" s="4" t="s">
        <v>16</v>
      </c>
      <c r="F12" s="3" t="s">
        <v>3</v>
      </c>
      <c r="G12" s="4" t="s">
        <v>14</v>
      </c>
      <c r="H12" s="4" t="s">
        <v>15</v>
      </c>
      <c r="I12" s="4" t="s">
        <v>16</v>
      </c>
    </row>
    <row r="13" spans="1:9" x14ac:dyDescent="0.35">
      <c r="A13" s="3" t="s">
        <v>7</v>
      </c>
      <c r="B13" s="3">
        <v>0</v>
      </c>
      <c r="C13" s="3">
        <v>52</v>
      </c>
      <c r="D13" s="3">
        <v>1</v>
      </c>
      <c r="F13" s="3" t="s">
        <v>7</v>
      </c>
      <c r="G13" s="3"/>
      <c r="H13" s="3">
        <v>47</v>
      </c>
      <c r="I13" s="3">
        <v>1</v>
      </c>
    </row>
    <row r="14" spans="1:9" x14ac:dyDescent="0.35">
      <c r="A14" s="3" t="s">
        <v>9</v>
      </c>
      <c r="B14" s="3">
        <v>77</v>
      </c>
      <c r="C14" s="3">
        <v>681</v>
      </c>
      <c r="D14" s="3">
        <v>3</v>
      </c>
      <c r="F14" s="3" t="s">
        <v>9</v>
      </c>
      <c r="G14" s="3">
        <v>48</v>
      </c>
      <c r="H14" s="3">
        <v>578</v>
      </c>
      <c r="I14" s="3"/>
    </row>
    <row r="15" spans="1:9" x14ac:dyDescent="0.35">
      <c r="A15" s="3" t="s">
        <v>10</v>
      </c>
      <c r="B15" s="3">
        <v>0</v>
      </c>
      <c r="C15" s="3">
        <v>5</v>
      </c>
      <c r="D15" s="3">
        <v>0</v>
      </c>
      <c r="F15" s="3" t="s">
        <v>10</v>
      </c>
      <c r="G15" s="3"/>
      <c r="H15" s="3"/>
      <c r="I15" s="3"/>
    </row>
    <row r="16" spans="1:9" x14ac:dyDescent="0.35">
      <c r="A16" s="3" t="s">
        <v>11</v>
      </c>
      <c r="B16" s="3">
        <v>77</v>
      </c>
      <c r="C16" s="3">
        <v>738</v>
      </c>
      <c r="D16" s="3">
        <v>4</v>
      </c>
      <c r="F16" s="3" t="s">
        <v>11</v>
      </c>
      <c r="G16" s="3">
        <f>SUM(G13:G15)</f>
        <v>48</v>
      </c>
      <c r="H16" s="3">
        <f>SUM(H13:H15)</f>
        <v>625</v>
      </c>
      <c r="I16" s="3">
        <f>SUM(I13:I15)</f>
        <v>1</v>
      </c>
    </row>
    <row r="19" spans="1:13" x14ac:dyDescent="0.35">
      <c r="A19" s="5" t="s">
        <v>17</v>
      </c>
      <c r="B19" s="5"/>
      <c r="C19" s="5"/>
      <c r="D19" s="5"/>
      <c r="E19" s="5"/>
      <c r="F19" s="5"/>
      <c r="H19" s="3" t="s">
        <v>18</v>
      </c>
      <c r="I19" s="3"/>
      <c r="J19" s="3"/>
      <c r="K19" s="3"/>
      <c r="L19" s="3"/>
      <c r="M19" s="3"/>
    </row>
    <row r="20" spans="1:13" x14ac:dyDescent="0.35">
      <c r="A20" s="2" t="s">
        <v>3</v>
      </c>
      <c r="B20" s="6" t="s">
        <v>19</v>
      </c>
      <c r="C20" s="6" t="s">
        <v>20</v>
      </c>
      <c r="D20" s="6" t="s">
        <v>21</v>
      </c>
      <c r="E20" s="6" t="s">
        <v>22</v>
      </c>
      <c r="F20" s="6" t="s">
        <v>23</v>
      </c>
      <c r="H20" s="7" t="s">
        <v>3</v>
      </c>
      <c r="I20" s="8" t="s">
        <v>19</v>
      </c>
      <c r="J20" s="8" t="s">
        <v>20</v>
      </c>
      <c r="K20" s="8" t="s">
        <v>21</v>
      </c>
      <c r="L20" s="8" t="s">
        <v>22</v>
      </c>
      <c r="M20" s="8" t="s">
        <v>23</v>
      </c>
    </row>
    <row r="21" spans="1:13" x14ac:dyDescent="0.35">
      <c r="A21" s="3" t="s">
        <v>7</v>
      </c>
      <c r="B21" s="3">
        <v>0</v>
      </c>
      <c r="C21" s="3">
        <v>0</v>
      </c>
      <c r="D21" s="3">
        <v>0</v>
      </c>
      <c r="E21" s="3">
        <v>12</v>
      </c>
      <c r="F21" s="3">
        <v>38</v>
      </c>
      <c r="H21" s="3" t="s">
        <v>7</v>
      </c>
      <c r="I21" s="3">
        <v>0</v>
      </c>
      <c r="J21" s="3">
        <v>0</v>
      </c>
      <c r="K21" s="3">
        <v>0</v>
      </c>
      <c r="L21" s="3">
        <v>10</v>
      </c>
      <c r="M21" s="3">
        <v>38</v>
      </c>
    </row>
    <row r="22" spans="1:13" x14ac:dyDescent="0.35">
      <c r="A22" s="3" t="s">
        <v>9</v>
      </c>
      <c r="B22" s="3">
        <v>10</v>
      </c>
      <c r="C22" s="3">
        <v>38</v>
      </c>
      <c r="D22" s="3">
        <v>129</v>
      </c>
      <c r="E22" s="3">
        <v>508</v>
      </c>
      <c r="F22" s="3">
        <v>64</v>
      </c>
      <c r="H22" s="3" t="s">
        <v>9</v>
      </c>
      <c r="I22" s="3">
        <v>19</v>
      </c>
      <c r="J22" s="3">
        <v>44</v>
      </c>
      <c r="K22" s="3">
        <v>95</v>
      </c>
      <c r="L22" s="3">
        <v>418</v>
      </c>
      <c r="M22" s="3">
        <v>54</v>
      </c>
    </row>
    <row r="23" spans="1:13" x14ac:dyDescent="0.35">
      <c r="A23" s="3" t="s">
        <v>10</v>
      </c>
      <c r="B23" s="3">
        <v>0</v>
      </c>
      <c r="C23" s="3">
        <v>0</v>
      </c>
      <c r="D23" s="3">
        <v>0</v>
      </c>
      <c r="E23" s="3">
        <v>3</v>
      </c>
      <c r="F23" s="3">
        <v>2</v>
      </c>
      <c r="H23" s="3" t="s">
        <v>10</v>
      </c>
      <c r="I23" s="3"/>
      <c r="J23" s="3"/>
      <c r="K23" s="3"/>
      <c r="L23" s="3"/>
      <c r="M23" s="3"/>
    </row>
    <row r="24" spans="1:13" x14ac:dyDescent="0.35">
      <c r="A24" s="3" t="s">
        <v>11</v>
      </c>
      <c r="B24" s="3">
        <v>10</v>
      </c>
      <c r="C24" s="3">
        <v>38</v>
      </c>
      <c r="D24" s="3">
        <v>129</v>
      </c>
      <c r="E24" s="3">
        <v>523</v>
      </c>
      <c r="F24" s="3">
        <v>104</v>
      </c>
      <c r="H24" s="3" t="s">
        <v>11</v>
      </c>
      <c r="I24" s="3">
        <f>SUM(I21:I23)</f>
        <v>19</v>
      </c>
      <c r="J24" s="3">
        <f>SUM(J21:J23)</f>
        <v>44</v>
      </c>
      <c r="K24" s="3">
        <f>SUM(K21:K23)</f>
        <v>95</v>
      </c>
      <c r="L24" s="3">
        <f>SUM(L21:L23)</f>
        <v>428</v>
      </c>
      <c r="M24" s="3">
        <f>SUM(M21:M23)</f>
        <v>92</v>
      </c>
    </row>
    <row r="26" spans="1:13" x14ac:dyDescent="0.35">
      <c r="A26" t="s">
        <v>24</v>
      </c>
    </row>
  </sheetData>
  <mergeCells count="4">
    <mergeCell ref="A3:D3"/>
    <mergeCell ref="A11:D11"/>
    <mergeCell ref="F11:I11"/>
    <mergeCell ref="A19:F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B5E0AB4580C64F82904FB1D55FA3DD" ma:contentTypeVersion="13" ma:contentTypeDescription="Create a new document." ma:contentTypeScope="" ma:versionID="022afddbbc8f97788acc4157009d058e">
  <xsd:schema xmlns:xsd="http://www.w3.org/2001/XMLSchema" xmlns:xs="http://www.w3.org/2001/XMLSchema" xmlns:p="http://schemas.microsoft.com/office/2006/metadata/properties" xmlns:ns3="b00d2a0e-1cd8-4474-b2c9-b91db80b057b" xmlns:ns4="aedc77bd-ee0e-4167-8497-3b8a09c7b809" targetNamespace="http://schemas.microsoft.com/office/2006/metadata/properties" ma:root="true" ma:fieldsID="4a91bfd6d8f30e0a4a1589608d0c9609" ns3:_="" ns4:_="">
    <xsd:import namespace="b00d2a0e-1cd8-4474-b2c9-b91db80b057b"/>
    <xsd:import namespace="aedc77bd-ee0e-4167-8497-3b8a09c7b80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0d2a0e-1cd8-4474-b2c9-b91db80b05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c77bd-ee0e-4167-8497-3b8a09c7b80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AA7BD9D-CBCD-419B-9346-1C0B56B62B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0d2a0e-1cd8-4474-b2c9-b91db80b057b"/>
    <ds:schemaRef ds:uri="aedc77bd-ee0e-4167-8497-3b8a09c7b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2B3712-3F7C-4AAB-8BE8-5DBFB31D22C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F98BA4-86C7-4AD2-A454-1C48111311E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BSM lks cycle 1,2 - water qual</vt:lpstr>
    </vt:vector>
  </TitlesOfParts>
  <Company>Government of Ontario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Gagnon, Rachel (MNRF)</dc:creator>
  <cp:lastModifiedBy>Rachel</cp:lastModifiedBy>
  <dcterms:created xsi:type="dcterms:W3CDTF">2021-07-06T14:41:52Z</dcterms:created>
  <dcterms:modified xsi:type="dcterms:W3CDTF">2021-07-06T14:52:54Z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34a106e-6316-442c-ad35-738afd673d2b_Enabled">
    <vt:lpwstr>True</vt:lpwstr>
  </property>
  <property fmtid="{D5CDD505-2E9C-101B-9397-08002B2CF9AE}" pid="3" name="MSIP_Label_034a106e-6316-442c-ad35-738afd673d2b_SiteId">
    <vt:lpwstr>cddc1229-ac2a-4b97-b78a-0e5cacb5865c</vt:lpwstr>
  </property>
  <property fmtid="{D5CDD505-2E9C-101B-9397-08002B2CF9AE}" pid="4" name="MSIP_Label_034a106e-6316-442c-ad35-738afd673d2b_Owner">
    <vt:lpwstr>Rachel.Gagnon@ontario.ca</vt:lpwstr>
  </property>
  <property fmtid="{D5CDD505-2E9C-101B-9397-08002B2CF9AE}" pid="5" name="MSIP_Label_034a106e-6316-442c-ad35-738afd673d2b_SetDate">
    <vt:lpwstr>2021-07-06T14:44:00.7570384Z</vt:lpwstr>
  </property>
  <property fmtid="{D5CDD505-2E9C-101B-9397-08002B2CF9AE}" pid="6" name="MSIP_Label_034a106e-6316-442c-ad35-738afd673d2b_Name">
    <vt:lpwstr>OPS - Unclassified Information</vt:lpwstr>
  </property>
  <property fmtid="{D5CDD505-2E9C-101B-9397-08002B2CF9AE}" pid="7" name="MSIP_Label_034a106e-6316-442c-ad35-738afd673d2b_Application">
    <vt:lpwstr>Microsoft Azure Information Protection</vt:lpwstr>
  </property>
  <property fmtid="{D5CDD505-2E9C-101B-9397-08002B2CF9AE}" pid="8" name="MSIP_Label_034a106e-6316-442c-ad35-738afd673d2b_ActionId">
    <vt:lpwstr>8b2565e6-c89f-4440-8907-640fab14ac16</vt:lpwstr>
  </property>
  <property fmtid="{D5CDD505-2E9C-101B-9397-08002B2CF9AE}" pid="9" name="MSIP_Label_034a106e-6316-442c-ad35-738afd673d2b_Extended_MSFT_Method">
    <vt:lpwstr>Automatic</vt:lpwstr>
  </property>
  <property fmtid="{D5CDD505-2E9C-101B-9397-08002B2CF9AE}" pid="10" name="Sensitivity">
    <vt:lpwstr>OPS - Unclassified Information</vt:lpwstr>
  </property>
  <property fmtid="{D5CDD505-2E9C-101B-9397-08002B2CF9AE}" pid="11" name="ContentTypeId">
    <vt:lpwstr>0x010100FCB5E0AB4580C64F82904FB1D55FA3DD</vt:lpwstr>
  </property>
</Properties>
</file>